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ova Oferta- Prilozhenie 1a" sheetId="1" r:id="rId1"/>
  </sheets>
  <definedNames>
    <definedName name="_xlnm.Print_Area" localSheetId="0">'Cenova Oferta- Prilozhenie 1a'!$A$1:$O$47</definedName>
  </definedNames>
  <calcPr fullCalcOnLoad="1"/>
</workbook>
</file>

<file path=xl/sharedStrings.xml><?xml version="1.0" encoding="utf-8"?>
<sst xmlns="http://schemas.openxmlformats.org/spreadsheetml/2006/main" count="162" uniqueCount="103">
  <si>
    <t>Наем на мултимедия и екран</t>
  </si>
  <si>
    <t>Зареждане с минерална вода в залата</t>
  </si>
  <si>
    <t>Дейност</t>
  </si>
  <si>
    <t>№</t>
  </si>
  <si>
    <t>1.</t>
  </si>
  <si>
    <t>2.</t>
  </si>
  <si>
    <t>3.</t>
  </si>
  <si>
    <t>4.</t>
  </si>
  <si>
    <t>6.</t>
  </si>
  <si>
    <t>7.</t>
  </si>
  <si>
    <t>9.</t>
  </si>
  <si>
    <t xml:space="preserve">Наем на зала </t>
  </si>
  <si>
    <t>цена за ношувка на 1 човек</t>
  </si>
  <si>
    <t>цена за един ден</t>
  </si>
  <si>
    <t>Описание</t>
  </si>
  <si>
    <t>Обяд</t>
  </si>
  <si>
    <t>единична цена на човек</t>
  </si>
  <si>
    <t>Вечеря</t>
  </si>
  <si>
    <t>Подпис</t>
  </si>
  <si>
    <t>……………………………………</t>
  </si>
  <si>
    <t>…………………………………………….</t>
  </si>
  <si>
    <t>Име и фамилия</t>
  </si>
  <si>
    <t xml:space="preserve">КОМПОНЕНТ А </t>
  </si>
  <si>
    <t>Нощувка</t>
  </si>
  <si>
    <t xml:space="preserve">КОМПОНЕНТ В </t>
  </si>
  <si>
    <t>Брой</t>
  </si>
  <si>
    <t>Дименсия</t>
  </si>
  <si>
    <t>(1)</t>
  </si>
  <si>
    <t>(2)</t>
  </si>
  <si>
    <t>(3)</t>
  </si>
  <si>
    <t>(4)</t>
  </si>
  <si>
    <t>(5)</t>
  </si>
  <si>
    <t>(6)</t>
  </si>
  <si>
    <t>* Преводачите се осигуряват от МТИТС</t>
  </si>
  <si>
    <t xml:space="preserve">КОМПОНЕНТ Б </t>
  </si>
  <si>
    <t>Кафе-пауза (кафе + сладки/соленки)</t>
  </si>
  <si>
    <t>Чернобяло копиране</t>
  </si>
  <si>
    <t>цена за копиране на 1 страница</t>
  </si>
  <si>
    <t>Подвързване</t>
  </si>
  <si>
    <t>10.</t>
  </si>
  <si>
    <t>От …………………….., представлявано от……………………………, с адрес на управление ……………………………………………………...……..., регистрирано с………………. по ф. дело №……………………….., БУЛСТАТ/ЕИК…………………….банка ………………………………………………..……………..IBAN…………………….………………., банков код –……………….</t>
  </si>
  <si>
    <t>цена за кафе пауза на човек</t>
  </si>
  <si>
    <t xml:space="preserve">цена за зареждане на човек </t>
  </si>
  <si>
    <t>Комплект копирни материали от 100 стр.</t>
  </si>
  <si>
    <t>Лева</t>
  </si>
  <si>
    <t>Брой комплекти</t>
  </si>
  <si>
    <t>цена за подвързване със спирала на 1 комплект от 100 страници</t>
  </si>
  <si>
    <r>
      <t xml:space="preserve">Обща цена
</t>
    </r>
    <r>
      <rPr>
        <sz val="10"/>
        <rFont val="Times New Roman"/>
        <family val="1"/>
      </rPr>
      <t>(4)x(5)</t>
    </r>
  </si>
  <si>
    <r>
      <t>Валидност на офертата - 120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дни от датата на подаване на офертата </t>
    </r>
  </si>
  <si>
    <t>Цветно копиране</t>
  </si>
  <si>
    <t>цена за 100 километра</t>
  </si>
  <si>
    <t>цена за 1 комплект (100 страници чернобяло копиране и подвързване)</t>
  </si>
  <si>
    <t>Цена</t>
  </si>
  <si>
    <t>Брой автобуси</t>
  </si>
  <si>
    <r>
      <t xml:space="preserve">Цена за транспорт  </t>
    </r>
    <r>
      <rPr>
        <sz val="10"/>
        <rFont val="Times New Roman"/>
        <family val="1"/>
      </rPr>
      <t xml:space="preserve"> (4)x(5)</t>
    </r>
  </si>
  <si>
    <t>ЦЕНА за провеждане на събитието с 90 участника (дейности 1-10) без ДДС</t>
  </si>
  <si>
    <t xml:space="preserve">Обща цена
 (в лева без ДДС) </t>
  </si>
  <si>
    <t>Вариант А</t>
  </si>
  <si>
    <t>Вариант Б</t>
  </si>
  <si>
    <t>Вариант В</t>
  </si>
  <si>
    <t>Вариант Г</t>
  </si>
  <si>
    <t>Дата:……………………</t>
  </si>
  <si>
    <t>гр………………………….</t>
  </si>
  <si>
    <t>Обща цена
 (в лева без ДДС)</t>
  </si>
  <si>
    <t>Ц 1</t>
  </si>
  <si>
    <t>Ц2</t>
  </si>
  <si>
    <t>Ц3</t>
  </si>
  <si>
    <t>Ц4</t>
  </si>
  <si>
    <t xml:space="preserve">****Участникът попълва единичните цени. Крайната обща цена се изчислява в таблицата автоматично. 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</si>
  <si>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</si>
  <si>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</si>
  <si>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</si>
  <si>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</si>
  <si>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</si>
  <si>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</si>
  <si>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</si>
  <si>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</si>
  <si>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</si>
  <si>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r>
      <t xml:space="preserve">Обща цена
</t>
    </r>
    <r>
      <rPr>
        <sz val="10"/>
        <rFont val="Times New Roman"/>
        <family val="1"/>
      </rPr>
      <t>(7)x(8)</t>
    </r>
  </si>
  <si>
    <r>
      <t xml:space="preserve">Обща цена
</t>
    </r>
    <r>
      <rPr>
        <sz val="10"/>
        <rFont val="Times New Roman"/>
        <family val="1"/>
      </rPr>
      <t>(10)x(11)</t>
    </r>
  </si>
  <si>
    <r>
      <t xml:space="preserve">Обща цена
</t>
    </r>
    <r>
      <rPr>
        <sz val="10"/>
        <rFont val="Times New Roman"/>
        <family val="1"/>
      </rPr>
      <t>(13)x(14)</t>
    </r>
  </si>
  <si>
    <t>ПРИЛОЖЕНИЕ № 1а</t>
  </si>
  <si>
    <t xml:space="preserve">                                            ЦЕНОВА ОФЕРТА                                                                                                                                                                                                                                                                              за „Логистично обезпечаване на заседанията на Комитета за наблюдение на ОПT за периода м.ноември 2011 г. - м. декември 2013 г." </t>
  </si>
  <si>
    <t xml:space="preserve">Транспорт с автобус 49+1 места </t>
  </si>
  <si>
    <t xml:space="preserve">Транспорт с микробус до 20 места </t>
  </si>
  <si>
    <r>
      <t xml:space="preserve">Цена за транспорт  </t>
    </r>
    <r>
      <rPr>
        <sz val="10"/>
        <rFont val="Times New Roman"/>
        <family val="1"/>
      </rPr>
      <t xml:space="preserve"> (13)x(14)</t>
    </r>
  </si>
  <si>
    <r>
      <t xml:space="preserve">Цена за транспорт  </t>
    </r>
    <r>
      <rPr>
        <sz val="10"/>
        <rFont val="Times New Roman"/>
        <family val="1"/>
      </rPr>
      <t xml:space="preserve"> (10)x(11)</t>
    </r>
  </si>
  <si>
    <r>
      <t xml:space="preserve">Цена за транспорт  </t>
    </r>
    <r>
      <rPr>
        <sz val="10"/>
        <rFont val="Times New Roman"/>
        <family val="1"/>
      </rPr>
      <t xml:space="preserve"> (7)x(8)</t>
    </r>
  </si>
  <si>
    <t>Брой участници</t>
  </si>
  <si>
    <t xml:space="preserve">КОМПОНЕНТ Г </t>
  </si>
  <si>
    <t>КОМПОНЕНТ Д  **</t>
  </si>
  <si>
    <t>Полето маркирано с</t>
  </si>
  <si>
    <t>не се попълва</t>
  </si>
  <si>
    <t>Цена при провеждане на събитие в област София-град в хотел 5 звезди</t>
  </si>
  <si>
    <t>Цена при провеждане на събитие в област София-град в хотел 4 звезди</t>
  </si>
  <si>
    <t>Цена при провеждане на събитие извън област София-град в хотел 5 звезди</t>
  </si>
  <si>
    <t>Цена при провеждане на събитие извън област София-град в хотел 4 звезди</t>
  </si>
  <si>
    <t>11.</t>
  </si>
  <si>
    <t>Наем на техника (озвучаване на залата, дискусионни микрофони - 50 бр., слушалки - 70 бр., запис на заседанието, кабина за преводачите)*</t>
  </si>
  <si>
    <t xml:space="preserve">** В цената за транспорт, която се предлага в ценовата оферта, изпълнителят следва да включи и разходите за командировъчни и нощувка/и на водача на автобуса/микробуса. </t>
  </si>
  <si>
    <t>*** Общата предложена цена на офертата (Ц) служи за оценка на офертите на участниците в процедурата. Реалната цена на едно събитие ще бъде изчислена на база единичните цени за различните дейности, посочени в ценовата оферта.</t>
  </si>
  <si>
    <t>Единична цена****</t>
  </si>
  <si>
    <t>Обща предложена цена на офертата - Ц ***
Ц=(Ц1 + Ц2 + Ц3+Ц4 )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</si>
</sst>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  <numFmt numFmtId="175" formatCode="0.000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22" borderId="10" xfId="0" applyFont="1" applyFill="1" applyBorder="1" applyAlignment="1">
      <alignment vertical="top" wrapText="1"/>
    </xf>
    <xf numFmtId="49" fontId="4" fillId="22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7" fillId="22" borderId="11" xfId="0" applyFont="1" applyFill="1" applyBorder="1" applyAlignment="1">
      <alignment vertical="top" wrapText="1"/>
    </xf>
    <xf numFmtId="0" fontId="7" fillId="25" borderId="12" xfId="0" applyFont="1" applyFill="1" applyBorder="1" applyAlignment="1">
      <alignment vertical="top" wrapText="1"/>
    </xf>
    <xf numFmtId="49" fontId="4" fillId="22" borderId="11" xfId="0" applyNumberFormat="1" applyFont="1" applyFill="1" applyBorder="1" applyAlignment="1">
      <alignment horizontal="center" vertical="top" wrapText="1"/>
    </xf>
    <xf numFmtId="49" fontId="4" fillId="25" borderId="12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vertical="top"/>
    </xf>
    <xf numFmtId="0" fontId="7" fillId="6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7" fillId="24" borderId="12" xfId="0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7" fillId="22" borderId="14" xfId="0" applyFont="1" applyFill="1" applyBorder="1" applyAlignment="1">
      <alignment wrapText="1"/>
    </xf>
    <xf numFmtId="0" fontId="0" fillId="25" borderId="15" xfId="0" applyFill="1" applyBorder="1" applyAlignment="1">
      <alignment/>
    </xf>
    <xf numFmtId="0" fontId="7" fillId="22" borderId="16" xfId="0" applyFont="1" applyFill="1" applyBorder="1" applyAlignment="1">
      <alignment vertical="top"/>
    </xf>
    <xf numFmtId="0" fontId="7" fillId="22" borderId="17" xfId="0" applyFont="1" applyFill="1" applyBorder="1" applyAlignment="1">
      <alignment vertical="top"/>
    </xf>
    <xf numFmtId="49" fontId="0" fillId="25" borderId="11" xfId="0" applyNumberFormat="1" applyFont="1" applyFill="1" applyBorder="1" applyAlignment="1">
      <alignment horizontal="center"/>
    </xf>
    <xf numFmtId="49" fontId="4" fillId="22" borderId="1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/>
    </xf>
    <xf numFmtId="0" fontId="7" fillId="6" borderId="12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6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4" fillId="6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22" borderId="18" xfId="0" applyFont="1" applyFill="1" applyBorder="1" applyAlignment="1">
      <alignment/>
    </xf>
    <xf numFmtId="0" fontId="7" fillId="3" borderId="19" xfId="0" applyFont="1" applyFill="1" applyBorder="1" applyAlignment="1">
      <alignment vertical="top"/>
    </xf>
    <xf numFmtId="0" fontId="7" fillId="22" borderId="13" xfId="0" applyFont="1" applyFill="1" applyBorder="1" applyAlignment="1">
      <alignment wrapText="1"/>
    </xf>
    <xf numFmtId="0" fontId="10" fillId="22" borderId="20" xfId="0" applyFont="1" applyFill="1" applyBorder="1" applyAlignment="1">
      <alignment horizontal="left"/>
    </xf>
    <xf numFmtId="0" fontId="10" fillId="22" borderId="21" xfId="0" applyFont="1" applyFill="1" applyBorder="1" applyAlignment="1">
      <alignment wrapText="1"/>
    </xf>
    <xf numFmtId="0" fontId="7" fillId="0" borderId="18" xfId="0" applyFont="1" applyBorder="1" applyAlignment="1">
      <alignment vertical="top"/>
    </xf>
    <xf numFmtId="0" fontId="4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3" fontId="7" fillId="6" borderId="10" xfId="0" applyNumberFormat="1" applyFont="1" applyFill="1" applyBorder="1" applyAlignment="1">
      <alignment vertical="top" wrapText="1"/>
    </xf>
    <xf numFmtId="4" fontId="29" fillId="26" borderId="10" xfId="0" applyNumberFormat="1" applyFont="1" applyFill="1" applyBorder="1" applyAlignment="1">
      <alignment wrapText="1"/>
    </xf>
    <xf numFmtId="4" fontId="29" fillId="24" borderId="10" xfId="0" applyNumberFormat="1" applyFont="1" applyFill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2" borderId="22" xfId="0" applyFont="1" applyFill="1" applyBorder="1" applyAlignment="1">
      <alignment horizontal="left" wrapText="1"/>
    </xf>
    <xf numFmtId="0" fontId="7" fillId="22" borderId="26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 wrapText="1"/>
    </xf>
    <xf numFmtId="0" fontId="10" fillId="3" borderId="27" xfId="0" applyFont="1" applyFill="1" applyBorder="1" applyAlignment="1">
      <alignment horizontal="left" wrapText="1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26">
      <selection activeCell="B35" sqref="B35:C35"/>
    </sheetView>
  </sheetViews>
  <sheetFormatPr defaultColWidth="9.140625" defaultRowHeight="12.75"/>
  <cols>
    <col min="1" max="1" width="3.7109375" style="0" customWidth="1"/>
    <col min="2" max="2" width="27.140625" style="0" customWidth="1"/>
    <col min="3" max="3" width="27.28125" style="0" customWidth="1"/>
    <col min="4" max="4" width="9.8515625" style="0" customWidth="1"/>
    <col min="5" max="5" width="11.28125" style="0" customWidth="1"/>
    <col min="6" max="6" width="12.7109375" style="0" customWidth="1"/>
    <col min="7" max="7" width="9.8515625" style="0" customWidth="1"/>
    <col min="8" max="8" width="11.28125" style="0" customWidth="1"/>
    <col min="9" max="9" width="12.7109375" style="0" customWidth="1"/>
    <col min="10" max="10" width="9.8515625" style="0" customWidth="1"/>
    <col min="11" max="11" width="11.28125" style="0" customWidth="1"/>
    <col min="12" max="12" width="12.7109375" style="0" customWidth="1"/>
    <col min="13" max="13" width="9.8515625" style="0" customWidth="1"/>
    <col min="14" max="14" width="11.28125" style="0" customWidth="1"/>
    <col min="15" max="15" width="12.7109375" style="0" customWidth="1"/>
  </cols>
  <sheetData>
    <row r="1" spans="2:15" ht="12.75">
      <c r="B1" s="3"/>
      <c r="C1" s="3"/>
      <c r="D1" s="4"/>
      <c r="E1" s="3"/>
      <c r="F1" s="3"/>
      <c r="G1" s="4"/>
      <c r="H1" s="3"/>
      <c r="I1" s="3"/>
      <c r="J1" s="4"/>
      <c r="K1" s="3"/>
      <c r="L1" s="3"/>
      <c r="M1" s="4" t="s">
        <v>81</v>
      </c>
      <c r="N1" s="3"/>
      <c r="O1" s="3"/>
    </row>
    <row r="2" spans="2:15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52.5" customHeight="1">
      <c r="B4" s="64" t="s">
        <v>82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ht="13.5">
      <c r="B5" s="5"/>
      <c r="C5" s="7"/>
      <c r="D5" s="7"/>
      <c r="E5" s="7"/>
      <c r="F5" s="3"/>
      <c r="G5" s="7"/>
      <c r="H5" s="7"/>
      <c r="I5" s="3"/>
      <c r="J5" s="7"/>
      <c r="K5" s="7"/>
      <c r="L5" s="3"/>
      <c r="M5" s="7"/>
      <c r="N5" s="7"/>
      <c r="O5" s="3"/>
    </row>
    <row r="6" spans="2:15" ht="12.75" customHeight="1">
      <c r="B6" s="65" t="s">
        <v>40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56.2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27.75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2.7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ht="13.5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ht="12.75">
      <c r="B11" s="8"/>
      <c r="C11" s="6"/>
      <c r="D11" s="70" t="s">
        <v>57</v>
      </c>
      <c r="E11" s="71"/>
      <c r="F11" s="72"/>
      <c r="G11" s="70" t="s">
        <v>58</v>
      </c>
      <c r="H11" s="71"/>
      <c r="I11" s="72"/>
      <c r="J11" s="70" t="s">
        <v>59</v>
      </c>
      <c r="K11" s="71"/>
      <c r="L11" s="72"/>
      <c r="M11" s="70" t="s">
        <v>60</v>
      </c>
      <c r="N11" s="71"/>
      <c r="O11" s="72"/>
    </row>
    <row r="12" spans="2:15" ht="30.75" customHeight="1" thickBot="1">
      <c r="B12" s="9"/>
      <c r="C12" s="3"/>
      <c r="D12" s="67" t="s">
        <v>93</v>
      </c>
      <c r="E12" s="68"/>
      <c r="F12" s="69"/>
      <c r="G12" s="67" t="s">
        <v>94</v>
      </c>
      <c r="H12" s="68"/>
      <c r="I12" s="69"/>
      <c r="J12" s="67" t="s">
        <v>95</v>
      </c>
      <c r="K12" s="68"/>
      <c r="L12" s="69"/>
      <c r="M12" s="67" t="s">
        <v>96</v>
      </c>
      <c r="N12" s="68"/>
      <c r="O12" s="69"/>
    </row>
    <row r="13" spans="1:15" ht="42.75" customHeight="1">
      <c r="A13" s="34" t="s">
        <v>3</v>
      </c>
      <c r="B13" s="35" t="s">
        <v>2</v>
      </c>
      <c r="C13" s="36" t="s">
        <v>14</v>
      </c>
      <c r="D13" s="20" t="s">
        <v>101</v>
      </c>
      <c r="E13" s="10" t="s">
        <v>26</v>
      </c>
      <c r="F13" s="21" t="s">
        <v>63</v>
      </c>
      <c r="G13" s="20" t="s">
        <v>101</v>
      </c>
      <c r="H13" s="10" t="s">
        <v>26</v>
      </c>
      <c r="I13" s="21" t="s">
        <v>63</v>
      </c>
      <c r="J13" s="20" t="s">
        <v>101</v>
      </c>
      <c r="K13" s="10" t="s">
        <v>26</v>
      </c>
      <c r="L13" s="21" t="s">
        <v>56</v>
      </c>
      <c r="M13" s="20" t="s">
        <v>101</v>
      </c>
      <c r="N13" s="10" t="s">
        <v>26</v>
      </c>
      <c r="O13" s="21" t="s">
        <v>63</v>
      </c>
    </row>
    <row r="14" spans="1:15" ht="12" customHeight="1">
      <c r="A14" s="37" t="s">
        <v>27</v>
      </c>
      <c r="B14" s="11" t="s">
        <v>28</v>
      </c>
      <c r="C14" s="38" t="s">
        <v>29</v>
      </c>
      <c r="D14" s="22" t="s">
        <v>30</v>
      </c>
      <c r="E14" s="12" t="s">
        <v>31</v>
      </c>
      <c r="F14" s="23" t="s">
        <v>32</v>
      </c>
      <c r="G14" s="22" t="s">
        <v>69</v>
      </c>
      <c r="H14" s="12" t="s">
        <v>70</v>
      </c>
      <c r="I14" s="23" t="s">
        <v>71</v>
      </c>
      <c r="J14" s="22" t="s">
        <v>72</v>
      </c>
      <c r="K14" s="12" t="s">
        <v>73</v>
      </c>
      <c r="L14" s="23" t="s">
        <v>74</v>
      </c>
      <c r="M14" s="22" t="s">
        <v>75</v>
      </c>
      <c r="N14" s="12" t="s">
        <v>76</v>
      </c>
      <c r="O14" s="23" t="s">
        <v>77</v>
      </c>
    </row>
    <row r="15" spans="1:15" ht="43.5" customHeight="1">
      <c r="A15" s="39"/>
      <c r="B15" s="13" t="s">
        <v>22</v>
      </c>
      <c r="C15" s="40"/>
      <c r="D15" s="24" t="s">
        <v>44</v>
      </c>
      <c r="E15" s="14" t="s">
        <v>25</v>
      </c>
      <c r="F15" s="25" t="s">
        <v>47</v>
      </c>
      <c r="G15" s="24" t="s">
        <v>44</v>
      </c>
      <c r="H15" s="14" t="s">
        <v>25</v>
      </c>
      <c r="I15" s="25" t="s">
        <v>78</v>
      </c>
      <c r="J15" s="24" t="s">
        <v>44</v>
      </c>
      <c r="K15" s="14" t="s">
        <v>25</v>
      </c>
      <c r="L15" s="25" t="s">
        <v>79</v>
      </c>
      <c r="M15" s="24" t="s">
        <v>44</v>
      </c>
      <c r="N15" s="14" t="s">
        <v>25</v>
      </c>
      <c r="O15" s="25" t="s">
        <v>80</v>
      </c>
    </row>
    <row r="16" spans="1:15" s="1" customFormat="1" ht="27" customHeight="1">
      <c r="A16" s="41" t="s">
        <v>4</v>
      </c>
      <c r="B16" s="15" t="s">
        <v>35</v>
      </c>
      <c r="C16" s="42" t="s">
        <v>41</v>
      </c>
      <c r="D16" s="26"/>
      <c r="E16" s="15">
        <v>90</v>
      </c>
      <c r="F16" s="27">
        <f>(D16*E16)</f>
        <v>0</v>
      </c>
      <c r="G16" s="26"/>
      <c r="H16" s="15">
        <v>90</v>
      </c>
      <c r="I16" s="27">
        <f>(G16*H16)</f>
        <v>0</v>
      </c>
      <c r="J16" s="26"/>
      <c r="K16" s="15">
        <v>90</v>
      </c>
      <c r="L16" s="27">
        <f>(J16*K16)</f>
        <v>0</v>
      </c>
      <c r="M16" s="26"/>
      <c r="N16" s="15">
        <v>90</v>
      </c>
      <c r="O16" s="27">
        <f>(M16*N16)</f>
        <v>0</v>
      </c>
    </row>
    <row r="17" spans="1:15" s="1" customFormat="1" ht="25.5" customHeight="1">
      <c r="A17" s="41" t="s">
        <v>5</v>
      </c>
      <c r="B17" s="15" t="s">
        <v>1</v>
      </c>
      <c r="C17" s="42" t="s">
        <v>42</v>
      </c>
      <c r="D17" s="26"/>
      <c r="E17" s="15">
        <v>90</v>
      </c>
      <c r="F17" s="27">
        <f>(D17*E17)</f>
        <v>0</v>
      </c>
      <c r="G17" s="26"/>
      <c r="H17" s="15">
        <v>90</v>
      </c>
      <c r="I17" s="27">
        <f>(G17*H17)</f>
        <v>0</v>
      </c>
      <c r="J17" s="26"/>
      <c r="K17" s="15">
        <v>90</v>
      </c>
      <c r="L17" s="27">
        <f>(J17*K17)</f>
        <v>0</v>
      </c>
      <c r="M17" s="26"/>
      <c r="N17" s="15">
        <v>90</v>
      </c>
      <c r="O17" s="27">
        <f>(M17*N17)</f>
        <v>0</v>
      </c>
    </row>
    <row r="18" spans="1:15" s="1" customFormat="1" ht="24.75" customHeight="1">
      <c r="A18" s="41" t="s">
        <v>6</v>
      </c>
      <c r="B18" s="15" t="s">
        <v>15</v>
      </c>
      <c r="C18" s="43" t="s">
        <v>16</v>
      </c>
      <c r="D18" s="28"/>
      <c r="E18" s="16">
        <v>90</v>
      </c>
      <c r="F18" s="27">
        <f>(D18*E18)</f>
        <v>0</v>
      </c>
      <c r="G18" s="28"/>
      <c r="H18" s="16">
        <v>90</v>
      </c>
      <c r="I18" s="27">
        <f>(G18*H18)</f>
        <v>0</v>
      </c>
      <c r="J18" s="28"/>
      <c r="K18" s="16">
        <v>90</v>
      </c>
      <c r="L18" s="27">
        <f>(J18*K18)</f>
        <v>0</v>
      </c>
      <c r="M18" s="28"/>
      <c r="N18" s="16">
        <v>90</v>
      </c>
      <c r="O18" s="27">
        <f>(M18*N18)</f>
        <v>0</v>
      </c>
    </row>
    <row r="19" spans="1:15" s="1" customFormat="1" ht="24" customHeight="1">
      <c r="A19" s="41" t="s">
        <v>7</v>
      </c>
      <c r="B19" s="15" t="s">
        <v>17</v>
      </c>
      <c r="C19" s="43" t="s">
        <v>16</v>
      </c>
      <c r="D19" s="28"/>
      <c r="E19" s="16">
        <v>90</v>
      </c>
      <c r="F19" s="27">
        <f>(D19*E19)</f>
        <v>0</v>
      </c>
      <c r="G19" s="28"/>
      <c r="H19" s="16">
        <v>90</v>
      </c>
      <c r="I19" s="27">
        <f>(G19*H19)</f>
        <v>0</v>
      </c>
      <c r="J19" s="28"/>
      <c r="K19" s="16">
        <v>90</v>
      </c>
      <c r="L19" s="27">
        <f>(J19*K19)</f>
        <v>0</v>
      </c>
      <c r="M19" s="28"/>
      <c r="N19" s="16">
        <v>90</v>
      </c>
      <c r="O19" s="27">
        <f>(M19*N19)</f>
        <v>0</v>
      </c>
    </row>
    <row r="20" spans="1:15" ht="28.5" customHeight="1">
      <c r="A20" s="44"/>
      <c r="B20" s="13" t="s">
        <v>34</v>
      </c>
      <c r="C20" s="40"/>
      <c r="D20" s="24" t="s">
        <v>44</v>
      </c>
      <c r="E20" s="14" t="s">
        <v>88</v>
      </c>
      <c r="F20" s="25" t="s">
        <v>47</v>
      </c>
      <c r="G20" s="24" t="s">
        <v>44</v>
      </c>
      <c r="H20" s="14" t="s">
        <v>88</v>
      </c>
      <c r="I20" s="25" t="s">
        <v>78</v>
      </c>
      <c r="J20" s="24" t="s">
        <v>44</v>
      </c>
      <c r="K20" s="14" t="s">
        <v>88</v>
      </c>
      <c r="L20" s="25" t="s">
        <v>79</v>
      </c>
      <c r="M20" s="24" t="s">
        <v>44</v>
      </c>
      <c r="N20" s="14" t="s">
        <v>88</v>
      </c>
      <c r="O20" s="25" t="s">
        <v>80</v>
      </c>
    </row>
    <row r="21" spans="1:15" ht="20.25" customHeight="1">
      <c r="A21" s="45" t="s">
        <v>8</v>
      </c>
      <c r="B21" s="15" t="s">
        <v>23</v>
      </c>
      <c r="C21" s="43" t="s">
        <v>12</v>
      </c>
      <c r="D21" s="29"/>
      <c r="E21" s="16">
        <v>90</v>
      </c>
      <c r="F21" s="27">
        <f>(D21*E21)</f>
        <v>0</v>
      </c>
      <c r="G21" s="29"/>
      <c r="H21" s="16">
        <v>90</v>
      </c>
      <c r="I21" s="27">
        <f>(G21*H21)</f>
        <v>0</v>
      </c>
      <c r="J21" s="29"/>
      <c r="K21" s="16">
        <v>90</v>
      </c>
      <c r="L21" s="27">
        <f>(J21*K21)</f>
        <v>0</v>
      </c>
      <c r="M21" s="29"/>
      <c r="N21" s="16">
        <v>90</v>
      </c>
      <c r="O21" s="27">
        <f>(M21*N21)</f>
        <v>0</v>
      </c>
    </row>
    <row r="22" spans="1:15" ht="27" customHeight="1">
      <c r="A22" s="24"/>
      <c r="B22" s="14" t="s">
        <v>24</v>
      </c>
      <c r="C22" s="46"/>
      <c r="D22" s="24" t="s">
        <v>44</v>
      </c>
      <c r="E22" s="58" t="s">
        <v>25</v>
      </c>
      <c r="F22" s="25" t="s">
        <v>47</v>
      </c>
      <c r="G22" s="24" t="s">
        <v>44</v>
      </c>
      <c r="H22" s="58" t="s">
        <v>25</v>
      </c>
      <c r="I22" s="25" t="s">
        <v>78</v>
      </c>
      <c r="J22" s="24" t="s">
        <v>44</v>
      </c>
      <c r="K22" s="58" t="s">
        <v>25</v>
      </c>
      <c r="L22" s="25" t="s">
        <v>79</v>
      </c>
      <c r="M22" s="24" t="s">
        <v>44</v>
      </c>
      <c r="N22" s="58" t="s">
        <v>25</v>
      </c>
      <c r="O22" s="25" t="s">
        <v>80</v>
      </c>
    </row>
    <row r="23" spans="1:15" ht="27" customHeight="1">
      <c r="A23" s="24"/>
      <c r="B23" s="15" t="s">
        <v>11</v>
      </c>
      <c r="C23" s="43" t="s">
        <v>13</v>
      </c>
      <c r="D23" s="29"/>
      <c r="E23" s="16">
        <v>1</v>
      </c>
      <c r="F23" s="27">
        <f>(D23*E23)</f>
        <v>0</v>
      </c>
      <c r="G23" s="29"/>
      <c r="H23" s="16">
        <v>1</v>
      </c>
      <c r="I23" s="27">
        <f>(G23*H23)</f>
        <v>0</v>
      </c>
      <c r="J23" s="29"/>
      <c r="K23" s="16">
        <v>1</v>
      </c>
      <c r="L23" s="27">
        <f>(J23*K23)</f>
        <v>0</v>
      </c>
      <c r="M23" s="29"/>
      <c r="N23" s="16">
        <v>1</v>
      </c>
      <c r="O23" s="27">
        <f>(M23*N23)</f>
        <v>0</v>
      </c>
    </row>
    <row r="24" spans="1:15" ht="27.75" customHeight="1">
      <c r="A24" s="45" t="s">
        <v>9</v>
      </c>
      <c r="B24" s="15" t="s">
        <v>0</v>
      </c>
      <c r="C24" s="43" t="s">
        <v>13</v>
      </c>
      <c r="D24" s="29"/>
      <c r="E24" s="16">
        <v>1</v>
      </c>
      <c r="F24" s="27">
        <f>(D24*E24)</f>
        <v>0</v>
      </c>
      <c r="G24" s="29"/>
      <c r="H24" s="16">
        <v>1</v>
      </c>
      <c r="I24" s="27">
        <f>(G24*H24)</f>
        <v>0</v>
      </c>
      <c r="J24" s="29"/>
      <c r="K24" s="16">
        <v>1</v>
      </c>
      <c r="L24" s="27">
        <f>(J24*K24)</f>
        <v>0</v>
      </c>
      <c r="M24" s="29"/>
      <c r="N24" s="16">
        <v>1</v>
      </c>
      <c r="O24" s="27">
        <f>(M24*N24)</f>
        <v>0</v>
      </c>
    </row>
    <row r="25" spans="1:15" ht="63.75">
      <c r="A25" s="45" t="s">
        <v>10</v>
      </c>
      <c r="B25" s="15" t="s">
        <v>98</v>
      </c>
      <c r="C25" s="43" t="s">
        <v>13</v>
      </c>
      <c r="D25" s="29"/>
      <c r="E25" s="16">
        <v>1</v>
      </c>
      <c r="F25" s="27">
        <f>(D25*E25)</f>
        <v>0</v>
      </c>
      <c r="G25" s="29"/>
      <c r="H25" s="16">
        <v>1</v>
      </c>
      <c r="I25" s="27">
        <f>(G25*H25)</f>
        <v>0</v>
      </c>
      <c r="J25" s="29"/>
      <c r="K25" s="16">
        <v>1</v>
      </c>
      <c r="L25" s="27">
        <f>(J25*K25)</f>
        <v>0</v>
      </c>
      <c r="M25" s="29"/>
      <c r="N25" s="16">
        <v>1</v>
      </c>
      <c r="O25" s="27">
        <f>(M25*N25)</f>
        <v>0</v>
      </c>
    </row>
    <row r="26" spans="1:15" ht="37.5" customHeight="1">
      <c r="A26" s="24"/>
      <c r="B26" s="14" t="s">
        <v>89</v>
      </c>
      <c r="C26" s="46"/>
      <c r="D26" s="24" t="s">
        <v>44</v>
      </c>
      <c r="E26" s="58" t="s">
        <v>45</v>
      </c>
      <c r="F26" s="25" t="s">
        <v>47</v>
      </c>
      <c r="G26" s="24" t="s">
        <v>44</v>
      </c>
      <c r="H26" s="58" t="s">
        <v>45</v>
      </c>
      <c r="I26" s="25" t="s">
        <v>78</v>
      </c>
      <c r="J26" s="24" t="s">
        <v>44</v>
      </c>
      <c r="K26" s="58" t="s">
        <v>45</v>
      </c>
      <c r="L26" s="25" t="s">
        <v>79</v>
      </c>
      <c r="M26" s="24" t="s">
        <v>44</v>
      </c>
      <c r="N26" s="58" t="s">
        <v>45</v>
      </c>
      <c r="O26" s="25" t="s">
        <v>80</v>
      </c>
    </row>
    <row r="27" spans="1:15" ht="37.5" customHeight="1">
      <c r="A27" s="24"/>
      <c r="B27" s="15" t="s">
        <v>43</v>
      </c>
      <c r="C27" s="43" t="s">
        <v>51</v>
      </c>
      <c r="D27" s="29"/>
      <c r="E27" s="16">
        <v>70</v>
      </c>
      <c r="F27" s="27">
        <f>(D27*E27)</f>
        <v>0</v>
      </c>
      <c r="G27" s="29"/>
      <c r="H27" s="16">
        <v>70</v>
      </c>
      <c r="I27" s="27">
        <f>(G27*H27)</f>
        <v>0</v>
      </c>
      <c r="J27" s="29"/>
      <c r="K27" s="16">
        <v>70</v>
      </c>
      <c r="L27" s="27">
        <f>(J27*K27)</f>
        <v>0</v>
      </c>
      <c r="M27" s="29"/>
      <c r="N27" s="16">
        <v>70</v>
      </c>
      <c r="O27" s="27">
        <f>(M27*N27)</f>
        <v>0</v>
      </c>
    </row>
    <row r="28" spans="1:15" ht="37.5" customHeight="1">
      <c r="A28" s="24"/>
      <c r="B28" s="17" t="s">
        <v>36</v>
      </c>
      <c r="C28" s="47" t="s">
        <v>37</v>
      </c>
      <c r="D28" s="30"/>
      <c r="E28" s="18"/>
      <c r="F28" s="31"/>
      <c r="G28" s="30"/>
      <c r="H28" s="18"/>
      <c r="I28" s="31"/>
      <c r="J28" s="30"/>
      <c r="K28" s="18"/>
      <c r="L28" s="31"/>
      <c r="M28" s="30"/>
      <c r="N28" s="18"/>
      <c r="O28" s="31"/>
    </row>
    <row r="29" spans="1:15" ht="37.5" customHeight="1">
      <c r="A29" s="24"/>
      <c r="B29" s="17" t="s">
        <v>49</v>
      </c>
      <c r="C29" s="47" t="s">
        <v>37</v>
      </c>
      <c r="D29" s="30"/>
      <c r="E29" s="18"/>
      <c r="F29" s="31"/>
      <c r="G29" s="30"/>
      <c r="H29" s="18"/>
      <c r="I29" s="31"/>
      <c r="J29" s="30"/>
      <c r="K29" s="18"/>
      <c r="L29" s="31"/>
      <c r="M29" s="30"/>
      <c r="N29" s="18"/>
      <c r="O29" s="31"/>
    </row>
    <row r="30" spans="1:15" ht="37.5" customHeight="1">
      <c r="A30" s="24"/>
      <c r="B30" s="17" t="s">
        <v>38</v>
      </c>
      <c r="C30" s="47" t="s">
        <v>46</v>
      </c>
      <c r="D30" s="30"/>
      <c r="E30" s="18"/>
      <c r="F30" s="31"/>
      <c r="G30" s="30"/>
      <c r="H30" s="18"/>
      <c r="I30" s="31"/>
      <c r="J30" s="30"/>
      <c r="K30" s="18"/>
      <c r="L30" s="31"/>
      <c r="M30" s="30"/>
      <c r="N30" s="18"/>
      <c r="O30" s="31"/>
    </row>
    <row r="31" spans="1:15" ht="37.5" customHeight="1">
      <c r="A31" s="24"/>
      <c r="B31" s="13" t="s">
        <v>90</v>
      </c>
      <c r="C31" s="40"/>
      <c r="D31" s="24" t="s">
        <v>52</v>
      </c>
      <c r="E31" s="14" t="s">
        <v>53</v>
      </c>
      <c r="F31" s="25" t="s">
        <v>54</v>
      </c>
      <c r="G31" s="24" t="s">
        <v>52</v>
      </c>
      <c r="H31" s="14" t="s">
        <v>53</v>
      </c>
      <c r="I31" s="25" t="s">
        <v>87</v>
      </c>
      <c r="J31" s="24" t="s">
        <v>52</v>
      </c>
      <c r="K31" s="14" t="s">
        <v>53</v>
      </c>
      <c r="L31" s="25" t="s">
        <v>86</v>
      </c>
      <c r="M31" s="24" t="s">
        <v>52</v>
      </c>
      <c r="N31" s="14" t="s">
        <v>53</v>
      </c>
      <c r="O31" s="25" t="s">
        <v>85</v>
      </c>
    </row>
    <row r="32" spans="1:15" ht="25.5">
      <c r="A32" s="45" t="s">
        <v>39</v>
      </c>
      <c r="B32" s="15" t="s">
        <v>83</v>
      </c>
      <c r="C32" s="43" t="s">
        <v>50</v>
      </c>
      <c r="D32" s="29"/>
      <c r="E32" s="16">
        <v>1</v>
      </c>
      <c r="F32" s="27">
        <f>(D32*E32)</f>
        <v>0</v>
      </c>
      <c r="G32" s="29"/>
      <c r="H32" s="16">
        <v>1</v>
      </c>
      <c r="I32" s="27">
        <f>(G32*H32)</f>
        <v>0</v>
      </c>
      <c r="J32" s="29"/>
      <c r="K32" s="16">
        <v>1</v>
      </c>
      <c r="L32" s="27">
        <f>(J32*K32)</f>
        <v>0</v>
      </c>
      <c r="M32" s="29"/>
      <c r="N32" s="16">
        <v>1</v>
      </c>
      <c r="O32" s="27">
        <f>(M32*N32)</f>
        <v>0</v>
      </c>
    </row>
    <row r="33" spans="1:16" ht="25.5">
      <c r="A33" s="53"/>
      <c r="B33" s="15" t="s">
        <v>84</v>
      </c>
      <c r="C33" s="54" t="s">
        <v>50</v>
      </c>
      <c r="D33" s="29"/>
      <c r="E33" s="16">
        <v>1</v>
      </c>
      <c r="F33" s="55">
        <f>(D33*E33)</f>
        <v>0</v>
      </c>
      <c r="G33" s="29"/>
      <c r="H33" s="16">
        <v>1</v>
      </c>
      <c r="I33" s="55">
        <f>(G33*H33)</f>
        <v>0</v>
      </c>
      <c r="J33" s="29"/>
      <c r="K33" s="16">
        <v>1</v>
      </c>
      <c r="L33" s="27">
        <f>(J33*K33)</f>
        <v>0</v>
      </c>
      <c r="M33" s="56"/>
      <c r="N33" s="16">
        <v>1</v>
      </c>
      <c r="O33" s="55">
        <f>(M33*N33)</f>
        <v>0</v>
      </c>
      <c r="P33" s="57"/>
    </row>
    <row r="34" spans="1:15" ht="30" customHeight="1" thickBot="1">
      <c r="A34" s="48" t="s">
        <v>97</v>
      </c>
      <c r="B34" s="73" t="s">
        <v>55</v>
      </c>
      <c r="C34" s="74"/>
      <c r="D34" s="32"/>
      <c r="E34" s="51" t="s">
        <v>64</v>
      </c>
      <c r="F34" s="33">
        <f>SUM(F16,F17,F18,F19,F21,F23,F24,F25,F27,F32,F33)</f>
        <v>0</v>
      </c>
      <c r="G34" s="50"/>
      <c r="H34" s="52" t="s">
        <v>65</v>
      </c>
      <c r="I34" s="33">
        <f>SUM(I16,I17,I18,I19,I21,I23,I24,I25,I27,I32,I33)</f>
        <v>0</v>
      </c>
      <c r="J34" s="50"/>
      <c r="K34" s="52" t="s">
        <v>66</v>
      </c>
      <c r="L34" s="33">
        <f>SUM(L16,L17,L18,L19,L21,L23,L24,L25,L27,L32,L33)</f>
        <v>0</v>
      </c>
      <c r="M34" s="50"/>
      <c r="N34" s="52" t="s">
        <v>67</v>
      </c>
      <c r="O34" s="33">
        <f>SUM(O16,O17,O18,O19,O21,O23,O24,O25,O27,O32,O33)</f>
        <v>0</v>
      </c>
    </row>
    <row r="35" spans="1:15" ht="36" customHeight="1" thickBot="1">
      <c r="A35" s="49"/>
      <c r="B35" s="75" t="s">
        <v>102</v>
      </c>
      <c r="C35" s="76"/>
      <c r="D35" s="77">
        <f>SUM(F34+I34+L34+O34)/4</f>
        <v>0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  <row r="36" spans="2:15" ht="12.75">
      <c r="B36" s="3" t="s">
        <v>48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8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27.75" customHeight="1">
      <c r="B38" s="59" t="s">
        <v>91</v>
      </c>
      <c r="C38" s="60"/>
      <c r="D38" s="61" t="s">
        <v>92</v>
      </c>
      <c r="E38" s="62"/>
      <c r="F38" s="63"/>
      <c r="G38" s="3"/>
      <c r="H38" s="3"/>
      <c r="I38" s="3"/>
      <c r="J38" s="3"/>
      <c r="K38" s="3"/>
      <c r="L38" s="3"/>
      <c r="M38" s="3"/>
      <c r="N38" s="3"/>
      <c r="O38" s="3"/>
    </row>
    <row r="39" spans="2:15" ht="29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2.75">
      <c r="B40" s="19" t="s">
        <v>61</v>
      </c>
      <c r="D40" s="19"/>
      <c r="E40" s="3"/>
      <c r="F40" s="3"/>
      <c r="G40" s="19"/>
      <c r="H40" s="3"/>
      <c r="I40" s="3"/>
      <c r="J40" s="19"/>
      <c r="K40" s="19" t="s">
        <v>19</v>
      </c>
      <c r="L40" s="19" t="s">
        <v>20</v>
      </c>
      <c r="M40" s="19"/>
      <c r="N40" s="3"/>
      <c r="O40" s="3"/>
    </row>
    <row r="41" spans="2:15" ht="12.75">
      <c r="B41" s="19" t="s">
        <v>62</v>
      </c>
      <c r="D41" s="19"/>
      <c r="E41" s="3"/>
      <c r="F41" s="3"/>
      <c r="G41" s="19"/>
      <c r="H41" s="3"/>
      <c r="I41" s="3"/>
      <c r="J41" s="19"/>
      <c r="K41" s="19" t="s">
        <v>21</v>
      </c>
      <c r="L41" s="19" t="s">
        <v>18</v>
      </c>
      <c r="M41" s="19"/>
      <c r="N41" s="3"/>
      <c r="O41" s="3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2"/>
      <c r="B43" s="82" t="s">
        <v>33</v>
      </c>
      <c r="C43" s="82"/>
      <c r="D43" s="82"/>
      <c r="E43" s="82"/>
      <c r="F43" s="82"/>
      <c r="G43" s="3"/>
      <c r="H43" s="3"/>
      <c r="I43" s="3"/>
      <c r="J43" s="3"/>
      <c r="K43" s="3"/>
      <c r="L43" s="3"/>
      <c r="M43" s="3"/>
      <c r="N43" s="3"/>
      <c r="O43" s="3"/>
    </row>
    <row r="44" spans="1:15" ht="26.25" customHeight="1">
      <c r="A44" s="2"/>
      <c r="B44" s="82" t="s">
        <v>99</v>
      </c>
      <c r="C44" s="81"/>
      <c r="D44" s="81"/>
      <c r="E44" s="81"/>
      <c r="F44" s="81"/>
      <c r="G44" s="3"/>
      <c r="H44" s="3"/>
      <c r="I44" s="3"/>
      <c r="J44" s="3"/>
      <c r="K44" s="3"/>
      <c r="L44" s="3"/>
      <c r="M44" s="3"/>
      <c r="N44" s="3"/>
      <c r="O44" s="3"/>
    </row>
    <row r="45" spans="1:15" ht="42.75" customHeight="1">
      <c r="A45" s="2"/>
      <c r="B45" s="83" t="s">
        <v>100</v>
      </c>
      <c r="C45" s="84"/>
      <c r="D45" s="84"/>
      <c r="E45" s="84"/>
      <c r="F45" s="85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80" t="s">
        <v>68</v>
      </c>
      <c r="C46" s="81"/>
      <c r="D46" s="81"/>
      <c r="E46" s="81"/>
      <c r="F46" s="81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sheetProtection/>
  <mergeCells count="19">
    <mergeCell ref="B46:F46"/>
    <mergeCell ref="B44:F44"/>
    <mergeCell ref="B43:F43"/>
    <mergeCell ref="B45:F45"/>
    <mergeCell ref="D12:F12"/>
    <mergeCell ref="G12:I12"/>
    <mergeCell ref="B34:C34"/>
    <mergeCell ref="B35:C35"/>
    <mergeCell ref="D35:O35"/>
    <mergeCell ref="D38:F38"/>
    <mergeCell ref="B4:O4"/>
    <mergeCell ref="B6:O7"/>
    <mergeCell ref="B8:O10"/>
    <mergeCell ref="J12:L12"/>
    <mergeCell ref="M12:O12"/>
    <mergeCell ref="D11:F11"/>
    <mergeCell ref="G11:I11"/>
    <mergeCell ref="J11:L11"/>
    <mergeCell ref="M11:O11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75" r:id="rId1"/>
  <headerFooter alignWithMargins="0">
    <oddFooter>&amp;RPage &amp;P of &amp;N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LSirakov</cp:lastModifiedBy>
  <cp:lastPrinted>2011-08-04T11:38:52Z</cp:lastPrinted>
  <dcterms:created xsi:type="dcterms:W3CDTF">1996-10-14T23:33:28Z</dcterms:created>
  <dcterms:modified xsi:type="dcterms:W3CDTF">2011-09-16T14:28:59Z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